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235" activeTab="0"/>
  </bookViews>
  <sheets>
    <sheet name="GLAXO MH SYFA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<sst xmlns="http://schemas.openxmlformats.org/spreadsheetml/2006/main" count="40" uniqueCount="40">
  <si>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00011700</t>
  </si>
  <si>
    <t xml:space="preserve">COMTREX TABL X24 COLD                             </t>
  </si>
  <si>
    <t>00066101</t>
  </si>
  <si>
    <t xml:space="preserve">SINECOD SIROP 7,5MG/ML NEO 200ΜL                  </t>
  </si>
  <si>
    <t>00076693</t>
  </si>
  <si>
    <t xml:space="preserve">VIBROCIL GELL NASAL  12GR                             </t>
  </si>
  <si>
    <t>00077271</t>
  </si>
  <si>
    <t xml:space="preserve">VOLTAREN GELL  1% 100GR    (WHITE)                            </t>
  </si>
  <si>
    <t>00082424</t>
  </si>
  <si>
    <t xml:space="preserve">ZOVIRAX CREAM 2 GR                                </t>
  </si>
  <si>
    <t>00108294</t>
  </si>
  <si>
    <t xml:space="preserve">OTRIVIN DROPS MOIST.0.05% 10ML ΠΑΙΔΙΚΟ                 </t>
  </si>
  <si>
    <t>00108295</t>
  </si>
  <si>
    <t xml:space="preserve">OTRIVIN DROPS MOIST.0,1% 10ML                     </t>
  </si>
  <si>
    <t>00108474</t>
  </si>
  <si>
    <t xml:space="preserve">OTRIVIN SPR. MOIST.0,1% 10ML                     </t>
  </si>
  <si>
    <t>00118017</t>
  </si>
  <si>
    <t xml:space="preserve">PANADOL EXTRA EFFERV. X16 TABL                    </t>
  </si>
  <si>
    <t>00119814</t>
  </si>
  <si>
    <t xml:space="preserve">PANADOL COLD &amp; FLU TABL X 18                             </t>
  </si>
  <si>
    <t>00120487</t>
  </si>
  <si>
    <t xml:space="preserve">OTRIVIN SPR.ADVANCE 10ML   </t>
  </si>
  <si>
    <t>00122550</t>
  </si>
  <si>
    <t xml:space="preserve">OTRIVIN SPR.MOIST.METR ΧΩΡΙΣ ΣΥΝΤΗΡ.10ML 0,1%           </t>
  </si>
  <si>
    <t>00122617</t>
  </si>
  <si>
    <t xml:space="preserve">VOLTAREN GELL 100GR  X 1%      (BLUE)                         </t>
  </si>
  <si>
    <t>00123198</t>
  </si>
  <si>
    <t xml:space="preserve">VOLTAREN FORTE GELL  2%  100 GR                           </t>
  </si>
  <si>
    <t>00123351</t>
  </si>
  <si>
    <t xml:space="preserve">PANADOL EXTRA  ADV TABL X16 (500+65)MG.(NEA ΣΥΝΘΕΣΗ)               </t>
  </si>
  <si>
    <t>00123769</t>
  </si>
  <si>
    <t xml:space="preserve">VOLTAREN GELL 150GR  1%  (BLUE) NEO                </t>
  </si>
  <si>
    <t>ΚΩΔΙΚΟΣ</t>
  </si>
  <si>
    <t>ΠΕΡΙΓΡΑΦΗ</t>
  </si>
  <si>
    <t>Π. Χ. ΤΙΜΗ</t>
  </si>
  <si>
    <t>Ν.Χ. ΤΙΜΗ</t>
  </si>
  <si>
    <t>ΔΙΑΦΟΡΑ</t>
  </si>
  <si>
    <t>ΠΑΛΙΑ ΑΞΙΑ</t>
  </si>
  <si>
    <t>ΝΕΑ ΑΞΙΑ</t>
  </si>
  <si>
    <t>ΑΥΞΗΣΗ ΔΙΑΦΟΡΑΣ %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</si>
</sst>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2" fillId="28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</cellStyleXfs>
  <cellXfs count="1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0" fontId="0" fillId="0" borderId="10" xfId="0" applyNumberFormat="1" applyBorder="1" applyAlignment="1">
      <alignment horizontal="center" wrapText="1"/>
    </xf>
    <xf numFmtId="10" fontId="35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2" max="2" width="53.57421875" style="0" customWidth="1"/>
    <col min="3" max="3" width="10.7109375" style="2" customWidth="1"/>
    <col min="4" max="4" width="10.00390625" style="12" customWidth="1"/>
    <col min="6" max="6" width="12.28125" style="0" customWidth="1"/>
    <col min="7" max="8" width="10.140625" style="2" hidden="1" customWidth="1"/>
  </cols>
  <sheetData>
    <row r="1" spans="1:8" s="3" customFormat="1" ht="45">
      <c r="A1" s="4" t="s">
        <v>32</v>
      </c>
      <c r="B1" s="4" t="s">
        <v>33</v>
      </c>
      <c r="C1" s="5" t="s">
        <v>34</v>
      </c>
      <c r="D1" s="4" t="s">
        <v>35</v>
      </c>
      <c r="E1" s="4" t="s">
        <v>36</v>
      </c>
      <c r="F1" s="9" t="s">
        <v>39</v>
      </c>
      <c r="G1" s="5" t="s">
        <v>37</v>
      </c>
      <c r="H1" s="5" t="s">
        <v>38</v>
      </c>
    </row>
    <row r="2" spans="1:8" ht="24.75" customHeight="1">
      <c r="A2" s="6" t="s">
        <v>0</v>
      </c>
      <c r="B2" s="7" t="s">
        <v>1</v>
      </c>
      <c r="C2" s="13">
        <v>2.1</v>
      </c>
      <c r="D2" s="11">
        <v>2.18</v>
      </c>
      <c r="E2" s="13">
        <f aca="true" t="shared" si="0" ref="E2:E17">+D2-C2</f>
        <v>0.08000000000000007</v>
      </c>
      <c r="F2" s="10">
        <f aca="true" t="shared" si="1" ref="F2:F17">+E2/C2</f>
        <v>0.038095238095238126</v>
      </c>
      <c r="G2" s="8" t="e">
        <f>+#REF!*C2</f>
        <v>#REF!</v>
      </c>
      <c r="H2" s="8" t="e">
        <f>+D2*#REF!</f>
        <v>#REF!</v>
      </c>
    </row>
    <row r="3" spans="1:8" ht="24.75" customHeight="1">
      <c r="A3" s="6" t="s">
        <v>12</v>
      </c>
      <c r="B3" s="7" t="s">
        <v>13</v>
      </c>
      <c r="C3" s="13">
        <v>1.85</v>
      </c>
      <c r="D3" s="11">
        <v>1.92</v>
      </c>
      <c r="E3" s="13">
        <f t="shared" si="0"/>
        <v>0.06999999999999984</v>
      </c>
      <c r="F3" s="10">
        <f t="shared" si="1"/>
        <v>0.03783783783783775</v>
      </c>
      <c r="G3" s="8" t="e">
        <f>+#REF!*C3</f>
        <v>#REF!</v>
      </c>
      <c r="H3" s="8" t="e">
        <f>+D3*#REF!</f>
        <v>#REF!</v>
      </c>
    </row>
    <row r="4" spans="1:8" ht="24.75" customHeight="1">
      <c r="A4" s="6" t="s">
        <v>10</v>
      </c>
      <c r="B4" s="7" t="s">
        <v>11</v>
      </c>
      <c r="C4" s="13">
        <v>1.63</v>
      </c>
      <c r="D4" s="11">
        <v>1.7</v>
      </c>
      <c r="E4" s="13">
        <f t="shared" si="0"/>
        <v>0.07000000000000006</v>
      </c>
      <c r="F4" s="10">
        <f t="shared" si="1"/>
        <v>0.04294478527607366</v>
      </c>
      <c r="G4" s="8" t="e">
        <f>+#REF!*C4</f>
        <v>#REF!</v>
      </c>
      <c r="H4" s="8" t="e">
        <f>+D4*#REF!</f>
        <v>#REF!</v>
      </c>
    </row>
    <row r="5" spans="1:8" ht="24.75" customHeight="1">
      <c r="A5" s="6" t="s">
        <v>14</v>
      </c>
      <c r="B5" s="7" t="s">
        <v>15</v>
      </c>
      <c r="C5" s="13">
        <v>2.01</v>
      </c>
      <c r="D5" s="11">
        <v>2.09</v>
      </c>
      <c r="E5" s="13">
        <f t="shared" si="0"/>
        <v>0.08000000000000007</v>
      </c>
      <c r="F5" s="10">
        <f t="shared" si="1"/>
        <v>0.03980099502487566</v>
      </c>
      <c r="G5" s="8" t="e">
        <f>+#REF!*C5</f>
        <v>#REF!</v>
      </c>
      <c r="H5" s="8" t="e">
        <f>+D5*#REF!</f>
        <v>#REF!</v>
      </c>
    </row>
    <row r="6" spans="1:8" ht="24.75" customHeight="1">
      <c r="A6" s="6" t="s">
        <v>20</v>
      </c>
      <c r="B6" s="7" t="s">
        <v>21</v>
      </c>
      <c r="C6" s="13">
        <v>3.72</v>
      </c>
      <c r="D6" s="11">
        <v>3.87</v>
      </c>
      <c r="E6" s="13">
        <f t="shared" si="0"/>
        <v>0.1499999999999999</v>
      </c>
      <c r="F6" s="10">
        <f t="shared" si="1"/>
        <v>0.04032258064516126</v>
      </c>
      <c r="G6" s="8" t="e">
        <f>+#REF!*C6</f>
        <v>#REF!</v>
      </c>
      <c r="H6" s="8" t="e">
        <f>+D6*#REF!</f>
        <v>#REF!</v>
      </c>
    </row>
    <row r="7" spans="1:8" ht="24.75" customHeight="1">
      <c r="A7" s="6" t="s">
        <v>22</v>
      </c>
      <c r="B7" s="7" t="s">
        <v>23</v>
      </c>
      <c r="C7" s="13">
        <v>3.45</v>
      </c>
      <c r="D7" s="11">
        <v>3.59</v>
      </c>
      <c r="E7" s="13">
        <f t="shared" si="0"/>
        <v>0.13999999999999968</v>
      </c>
      <c r="F7" s="10">
        <f t="shared" si="1"/>
        <v>0.04057971014492744</v>
      </c>
      <c r="G7" s="8" t="e">
        <f>+#REF!*C7</f>
        <v>#REF!</v>
      </c>
      <c r="H7" s="8" t="e">
        <f>+D7*#REF!</f>
        <v>#REF!</v>
      </c>
    </row>
    <row r="8" spans="1:8" ht="24.75" customHeight="1">
      <c r="A8" s="6" t="s">
        <v>18</v>
      </c>
      <c r="B8" s="7" t="s">
        <v>19</v>
      </c>
      <c r="C8" s="13">
        <v>2.8</v>
      </c>
      <c r="D8" s="11">
        <v>2.91</v>
      </c>
      <c r="E8" s="13">
        <f t="shared" si="0"/>
        <v>0.11000000000000032</v>
      </c>
      <c r="F8" s="10">
        <f t="shared" si="1"/>
        <v>0.0392857142857144</v>
      </c>
      <c r="G8" s="8" t="e">
        <f>+#REF!*C8</f>
        <v>#REF!</v>
      </c>
      <c r="H8" s="8" t="e">
        <f>+D8*#REF!</f>
        <v>#REF!</v>
      </c>
    </row>
    <row r="9" spans="1:8" ht="24.75" customHeight="1">
      <c r="A9" s="6" t="s">
        <v>28</v>
      </c>
      <c r="B9" s="7" t="s">
        <v>29</v>
      </c>
      <c r="C9" s="13">
        <v>1.99</v>
      </c>
      <c r="D9" s="11">
        <v>2.07</v>
      </c>
      <c r="E9" s="13">
        <f t="shared" si="0"/>
        <v>0.07999999999999985</v>
      </c>
      <c r="F9" s="10">
        <f t="shared" si="1"/>
        <v>0.04020100502512555</v>
      </c>
      <c r="G9" s="8" t="e">
        <f>+#REF!*C9</f>
        <v>#REF!</v>
      </c>
      <c r="H9" s="8" t="e">
        <f>+D9*#REF!</f>
        <v>#REF!</v>
      </c>
    </row>
    <row r="10" spans="1:8" ht="24.75" customHeight="1">
      <c r="A10" s="6" t="s">
        <v>16</v>
      </c>
      <c r="B10" s="7" t="s">
        <v>17</v>
      </c>
      <c r="C10" s="13">
        <v>2.13</v>
      </c>
      <c r="D10" s="11">
        <v>2.18</v>
      </c>
      <c r="E10" s="13">
        <f t="shared" si="0"/>
        <v>0.050000000000000266</v>
      </c>
      <c r="F10" s="10">
        <f t="shared" si="1"/>
        <v>0.023474178403755996</v>
      </c>
      <c r="G10" s="8" t="e">
        <f>+#REF!*C10</f>
        <v>#REF!</v>
      </c>
      <c r="H10" s="8" t="e">
        <f>+D10*#REF!</f>
        <v>#REF!</v>
      </c>
    </row>
    <row r="11" spans="1:8" ht="24.75" customHeight="1">
      <c r="A11" s="6" t="s">
        <v>2</v>
      </c>
      <c r="B11" s="7" t="s">
        <v>3</v>
      </c>
      <c r="C11" s="13">
        <v>4.01</v>
      </c>
      <c r="D11" s="11">
        <v>4.17</v>
      </c>
      <c r="E11" s="13">
        <f t="shared" si="0"/>
        <v>0.16000000000000014</v>
      </c>
      <c r="F11" s="10">
        <f t="shared" si="1"/>
        <v>0.039900249376558644</v>
      </c>
      <c r="G11" s="8" t="e">
        <f>+#REF!*C11</f>
        <v>#REF!</v>
      </c>
      <c r="H11" s="8" t="e">
        <f>+D11*#REF!</f>
        <v>#REF!</v>
      </c>
    </row>
    <row r="12" spans="1:8" ht="24.75" customHeight="1">
      <c r="A12" s="6" t="s">
        <v>4</v>
      </c>
      <c r="B12" s="7" t="s">
        <v>5</v>
      </c>
      <c r="C12" s="13">
        <v>2.54</v>
      </c>
      <c r="D12" s="11">
        <v>2.64</v>
      </c>
      <c r="E12" s="13">
        <f t="shared" si="0"/>
        <v>0.10000000000000009</v>
      </c>
      <c r="F12" s="10">
        <f t="shared" si="1"/>
        <v>0.039370078740157514</v>
      </c>
      <c r="G12" s="8" t="e">
        <f>+#REF!*C12</f>
        <v>#REF!</v>
      </c>
      <c r="H12" s="8" t="e">
        <f>+D12*#REF!</f>
        <v>#REF!</v>
      </c>
    </row>
    <row r="13" spans="1:8" ht="24.75" customHeight="1">
      <c r="A13" s="6" t="s">
        <v>26</v>
      </c>
      <c r="B13" s="7" t="s">
        <v>27</v>
      </c>
      <c r="C13" s="13">
        <v>6.85</v>
      </c>
      <c r="D13" s="11">
        <v>7.11</v>
      </c>
      <c r="E13" s="13">
        <f t="shared" si="0"/>
        <v>0.2600000000000007</v>
      </c>
      <c r="F13" s="10">
        <f t="shared" si="1"/>
        <v>0.037956204379562146</v>
      </c>
      <c r="G13" s="8" t="e">
        <f>+#REF!*C13</f>
        <v>#REF!</v>
      </c>
      <c r="H13" s="8" t="e">
        <f>+D13*#REF!</f>
        <v>#REF!</v>
      </c>
    </row>
    <row r="14" spans="1:8" ht="24.75" customHeight="1">
      <c r="A14" s="6" t="s">
        <v>6</v>
      </c>
      <c r="B14" s="7" t="s">
        <v>7</v>
      </c>
      <c r="C14" s="13">
        <v>3.47</v>
      </c>
      <c r="D14" s="11">
        <v>3.61</v>
      </c>
      <c r="E14" s="13">
        <f t="shared" si="0"/>
        <v>0.13999999999999968</v>
      </c>
      <c r="F14" s="10">
        <f t="shared" si="1"/>
        <v>0.04034582132564832</v>
      </c>
      <c r="G14" s="8" t="e">
        <f>+#REF!*C14</f>
        <v>#REF!</v>
      </c>
      <c r="H14" s="8" t="e">
        <f>+D14*#REF!</f>
        <v>#REF!</v>
      </c>
    </row>
    <row r="15" spans="1:8" ht="24.75" customHeight="1">
      <c r="A15" s="6" t="s">
        <v>24</v>
      </c>
      <c r="B15" s="7" t="s">
        <v>25</v>
      </c>
      <c r="C15" s="13">
        <v>4.6</v>
      </c>
      <c r="D15" s="11">
        <v>4.74</v>
      </c>
      <c r="E15" s="13">
        <f t="shared" si="0"/>
        <v>0.14000000000000057</v>
      </c>
      <c r="F15" s="10">
        <f t="shared" si="1"/>
        <v>0.03043478260869578</v>
      </c>
      <c r="G15" s="8" t="e">
        <f>+#REF!*C15</f>
        <v>#REF!</v>
      </c>
      <c r="H15" s="8" t="e">
        <f>+D15*#REF!</f>
        <v>#REF!</v>
      </c>
    </row>
    <row r="16" spans="1:8" ht="24.75" customHeight="1">
      <c r="A16" s="6" t="s">
        <v>30</v>
      </c>
      <c r="B16" s="7" t="s">
        <v>31</v>
      </c>
      <c r="C16" s="13">
        <v>6.1</v>
      </c>
      <c r="D16" s="11">
        <v>6.19</v>
      </c>
      <c r="E16" s="13">
        <f t="shared" si="0"/>
        <v>0.09000000000000075</v>
      </c>
      <c r="F16" s="10">
        <f t="shared" si="1"/>
        <v>0.014754098360655861</v>
      </c>
      <c r="G16" s="8" t="e">
        <f>+#REF!*C16</f>
        <v>#REF!</v>
      </c>
      <c r="H16" s="8" t="e">
        <f>+D16*#REF!</f>
        <v>#REF!</v>
      </c>
    </row>
    <row r="17" spans="1:8" ht="24.75" customHeight="1">
      <c r="A17" s="6" t="s">
        <v>8</v>
      </c>
      <c r="B17" s="7" t="s">
        <v>9</v>
      </c>
      <c r="C17" s="13">
        <v>2.84</v>
      </c>
      <c r="D17" s="11">
        <v>2.95</v>
      </c>
      <c r="E17" s="13">
        <f t="shared" si="0"/>
        <v>0.11000000000000032</v>
      </c>
      <c r="F17" s="10">
        <f t="shared" si="1"/>
        <v>0.0387323943661973</v>
      </c>
      <c r="G17" s="8" t="e">
        <f>+#REF!*C17</f>
        <v>#REF!</v>
      </c>
      <c r="H17" s="8" t="e">
        <f>+D17*#REF!</f>
        <v>#REF!</v>
      </c>
    </row>
    <row r="18" ht="15">
      <c r="A18" s="1"/>
    </row>
    <row r="19" ht="15">
      <c r="A19" s="1"/>
    </row>
    <row r="20" ht="15">
      <c r="A20" s="1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Χρήστης των Windows</dc:creator>
  <cp:keywords/>
  <dc:description/>
  <cp:lastModifiedBy>Vasiliki</cp:lastModifiedBy>
  <cp:lastPrinted>2017-07-31T07:10:13Z</cp:lastPrinted>
  <dcterms:created xsi:type="dcterms:W3CDTF">2017-07-31T06:58:06Z</dcterms:created>
  <dcterms:modified xsi:type="dcterms:W3CDTF">2017-08-07T12:29:27Z</dcterms:modified>
  <cp:category/>
  <cp:version/>
  <cp:contentType/>
  <cp:contentStatus/>
</cp:coreProperties>
</file>